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720" windowHeight="13620"/>
  </bookViews>
  <sheets>
    <sheet name="I KORRUS" sheetId="6" r:id="rId1"/>
    <sheet name="Ehitis kokku" sheetId="2" r:id="rId2"/>
  </sheets>
  <definedNames>
    <definedName name="_xlnm.Print_Area" localSheetId="1">'Ehitis kokku'!$B$2:$I$10</definedName>
    <definedName name="_xlnm.Print_Area" localSheetId="0">'I KORRUS'!$B$2:$I$18</definedName>
  </definedNames>
  <calcPr calcId="145621"/>
</workbook>
</file>

<file path=xl/calcChain.xml><?xml version="1.0" encoding="utf-8"?>
<calcChain xmlns="http://schemas.openxmlformats.org/spreadsheetml/2006/main">
  <c r="F18" i="6" l="1"/>
  <c r="I18" i="6"/>
  <c r="D18" i="6"/>
  <c r="H17" i="6"/>
  <c r="H18" i="6" s="1"/>
  <c r="G13" i="6"/>
  <c r="G14" i="6"/>
  <c r="G15" i="6"/>
  <c r="G16" i="6"/>
  <c r="G12" i="6"/>
  <c r="G11" i="6"/>
  <c r="G18" i="6" l="1"/>
  <c r="F9" i="2" s="1"/>
  <c r="F10" i="2" s="1"/>
  <c r="I9" i="2"/>
  <c r="I10" i="2" s="1"/>
  <c r="G9" i="2"/>
  <c r="G10" i="2" s="1"/>
  <c r="H9" i="2"/>
  <c r="H10" i="2" s="1"/>
  <c r="E9" i="2"/>
  <c r="E10" i="2" s="1"/>
  <c r="K18" i="6"/>
</calcChain>
</file>

<file path=xl/sharedStrings.xml><?xml version="1.0" encoding="utf-8"?>
<sst xmlns="http://schemas.openxmlformats.org/spreadsheetml/2006/main" count="48" uniqueCount="38">
  <si>
    <t>TOOTMIS JA ÜLDKASUTATAVATE RUUMIDE EKSPLIKATSIOON</t>
  </si>
  <si>
    <t>Tähistus plaanil</t>
  </si>
  <si>
    <t>Nimetus</t>
  </si>
  <si>
    <t>Suletud netopind</t>
  </si>
  <si>
    <t>Sellest</t>
  </si>
  <si>
    <t>Kokku</t>
  </si>
  <si>
    <t>Jrk nr.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</si>
  <si>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</si>
  <si>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</si>
  <si>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</si>
  <si>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r>
      <t>Pinnad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-tes</t>
    </r>
  </si>
  <si>
    <r>
      <t>Maht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-tes</t>
    </r>
  </si>
  <si>
    <t>EHITISE EKSPLIKATSIOON</t>
  </si>
  <si>
    <t>Tehnilised ruumid m²</t>
  </si>
  <si>
    <t>Kasulik pind m²</t>
  </si>
  <si>
    <t>Suletud netopind m²</t>
  </si>
  <si>
    <t>Hoone-alune pind m²</t>
  </si>
  <si>
    <t>KOKKU</t>
  </si>
  <si>
    <t>Garaaž</t>
  </si>
  <si>
    <t>Ladu</t>
  </si>
  <si>
    <t>1 KORRUS</t>
  </si>
  <si>
    <t>Vertikaalsed läbiviigud m²</t>
  </si>
  <si>
    <t>Kõrgus cm</t>
  </si>
  <si>
    <t>I KORRUS</t>
  </si>
  <si>
    <t>1</t>
  </si>
  <si>
    <t>2</t>
  </si>
  <si>
    <t>3</t>
  </si>
  <si>
    <t>4</t>
  </si>
  <si>
    <t>Kuur</t>
  </si>
  <si>
    <t>294</t>
  </si>
  <si>
    <t>5</t>
  </si>
  <si>
    <t>306</t>
  </si>
  <si>
    <t>6</t>
  </si>
  <si>
    <t>7</t>
  </si>
  <si>
    <t>458</t>
  </si>
  <si>
    <t>Majandusladu</t>
  </si>
  <si>
    <t>El, kilbiruum</t>
  </si>
  <si>
    <t>VÄRSKA KORDON - GARAAŽ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</si>
</sst>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8"/>
  <sheetViews>
    <sheetView tabSelected="1" workbookViewId="0">
      <selection activeCell="D15" sqref="D15"/>
    </sheetView>
  </sheetViews>
  <sheetFormatPr defaultRowHeight="15" x14ac:dyDescent="0.25"/>
  <cols>
    <col min="2" max="2" width="8.85546875" bestFit="1" customWidth="1"/>
    <col min="3" max="3" width="14.28515625" bestFit="1" customWidth="1"/>
    <col min="4" max="4" width="10.85546875" bestFit="1" customWidth="1"/>
    <col min="5" max="5" width="7.28515625" bestFit="1" customWidth="1"/>
    <col min="6" max="6" width="9.140625" bestFit="1" customWidth="1"/>
    <col min="7" max="7" width="8" bestFit="1" customWidth="1"/>
    <col min="8" max="8" width="10.5703125" bestFit="1" customWidth="1"/>
    <col min="9" max="9" width="13.140625" bestFit="1" customWidth="1"/>
    <col min="11" max="11" width="6.5703125" bestFit="1" customWidth="1"/>
    <col min="12" max="12" width="9.7109375" customWidth="1"/>
    <col min="13" max="13" width="10" customWidth="1"/>
    <col min="17" max="17" width="10.140625" customWidth="1"/>
    <col min="18" max="18" width="10.5703125" customWidth="1"/>
  </cols>
  <sheetData>
    <row r="2" spans="2:18" ht="15.75" x14ac:dyDescent="0.25">
      <c r="B2" s="28" t="s">
        <v>0</v>
      </c>
      <c r="C2" s="28"/>
      <c r="D2" s="28"/>
      <c r="E2" s="28"/>
      <c r="F2" s="28"/>
      <c r="G2" s="28"/>
      <c r="H2" s="28"/>
      <c r="I2" s="28"/>
      <c r="K2" s="1"/>
      <c r="L2" s="1"/>
      <c r="M2" s="1"/>
      <c r="N2" s="1"/>
      <c r="O2" s="1"/>
      <c r="P2" s="1"/>
      <c r="Q2" s="1"/>
      <c r="R2" s="1"/>
    </row>
    <row r="3" spans="2:18" ht="15" customHeight="1" x14ac:dyDescent="0.25">
      <c r="B3" s="29" t="s">
        <v>1</v>
      </c>
      <c r="C3" s="29" t="s">
        <v>2</v>
      </c>
      <c r="D3" s="28" t="s">
        <v>3</v>
      </c>
      <c r="E3" s="28"/>
      <c r="F3" s="28"/>
      <c r="G3" s="28"/>
      <c r="H3" s="28"/>
      <c r="I3" s="28"/>
      <c r="K3" s="3"/>
      <c r="L3" s="3"/>
      <c r="M3" s="3"/>
      <c r="N3" s="3"/>
      <c r="O3" s="3"/>
      <c r="P3" s="3"/>
      <c r="Q3" s="3"/>
      <c r="R3" s="3"/>
    </row>
    <row r="4" spans="2:18" ht="15" customHeight="1" x14ac:dyDescent="0.25">
      <c r="B4" s="29"/>
      <c r="C4" s="29"/>
      <c r="D4" s="29" t="s">
        <v>7</v>
      </c>
      <c r="E4" s="29" t="s">
        <v>22</v>
      </c>
      <c r="F4" s="29" t="s">
        <v>8</v>
      </c>
      <c r="G4" s="29" t="s">
        <v>4</v>
      </c>
      <c r="H4" s="29"/>
      <c r="I4" s="29"/>
    </row>
    <row r="5" spans="2:18" ht="15" customHeight="1" x14ac:dyDescent="0.25">
      <c r="B5" s="29"/>
      <c r="C5" s="29"/>
      <c r="D5" s="29"/>
      <c r="E5" s="29"/>
      <c r="F5" s="29"/>
      <c r="G5" s="29" t="s">
        <v>9</v>
      </c>
      <c r="H5" s="24" t="s">
        <v>13</v>
      </c>
      <c r="I5" s="24" t="s">
        <v>21</v>
      </c>
    </row>
    <row r="6" spans="2:18" ht="15" customHeight="1" x14ac:dyDescent="0.25">
      <c r="B6" s="29"/>
      <c r="C6" s="29"/>
      <c r="D6" s="29"/>
      <c r="E6" s="29"/>
      <c r="F6" s="29"/>
      <c r="G6" s="29"/>
      <c r="H6" s="24"/>
      <c r="I6" s="24"/>
    </row>
    <row r="7" spans="2:18" ht="15" customHeight="1" x14ac:dyDescent="0.25">
      <c r="B7" s="29"/>
      <c r="C7" s="29"/>
      <c r="D7" s="29"/>
      <c r="E7" s="29"/>
      <c r="F7" s="29"/>
      <c r="G7" s="29"/>
      <c r="H7" s="24"/>
      <c r="I7" s="24"/>
    </row>
    <row r="8" spans="2:18" ht="15.75" x14ac:dyDescent="0.25">
      <c r="B8" s="25" t="s">
        <v>23</v>
      </c>
      <c r="C8" s="25"/>
      <c r="D8" s="25"/>
      <c r="E8" s="25"/>
      <c r="F8" s="25"/>
      <c r="G8" s="25"/>
      <c r="H8" s="25"/>
      <c r="I8" s="25"/>
    </row>
    <row r="9" spans="2:18" ht="15.75" x14ac:dyDescent="0.25"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</row>
    <row r="10" spans="2:18" ht="15.75" x14ac:dyDescent="0.25">
      <c r="B10" s="30" t="s">
        <v>37</v>
      </c>
      <c r="C10" s="31"/>
      <c r="D10" s="31"/>
      <c r="E10" s="31"/>
      <c r="F10" s="31"/>
      <c r="G10" s="31"/>
      <c r="H10" s="31"/>
      <c r="I10" s="32"/>
    </row>
    <row r="11" spans="2:18" ht="15.75" x14ac:dyDescent="0.25">
      <c r="B11" s="22" t="s">
        <v>24</v>
      </c>
      <c r="C11" s="22" t="s">
        <v>19</v>
      </c>
      <c r="D11" s="17">
        <v>11.07</v>
      </c>
      <c r="E11" s="22" t="s">
        <v>31</v>
      </c>
      <c r="F11" s="17">
        <v>34.03</v>
      </c>
      <c r="G11" s="17">
        <f t="shared" ref="G11:G16" si="0">+D11</f>
        <v>11.07</v>
      </c>
      <c r="H11" s="17"/>
      <c r="I11" s="17"/>
    </row>
    <row r="12" spans="2:18" ht="15.75" x14ac:dyDescent="0.25">
      <c r="B12" s="22" t="s">
        <v>25</v>
      </c>
      <c r="C12" s="22" t="s">
        <v>28</v>
      </c>
      <c r="D12" s="17">
        <v>10.199999999999999</v>
      </c>
      <c r="E12" s="22" t="s">
        <v>31</v>
      </c>
      <c r="F12" s="17">
        <v>31.33</v>
      </c>
      <c r="G12" s="17">
        <f t="shared" si="0"/>
        <v>10.199999999999999</v>
      </c>
      <c r="H12" s="17"/>
      <c r="I12" s="17"/>
    </row>
    <row r="13" spans="2:18" ht="15.75" x14ac:dyDescent="0.25">
      <c r="B13" s="22" t="s">
        <v>26</v>
      </c>
      <c r="C13" s="22" t="s">
        <v>18</v>
      </c>
      <c r="D13" s="17">
        <v>88.14</v>
      </c>
      <c r="E13" s="22" t="s">
        <v>34</v>
      </c>
      <c r="F13" s="17">
        <v>403.11</v>
      </c>
      <c r="G13" s="17">
        <f t="shared" si="0"/>
        <v>88.14</v>
      </c>
      <c r="H13" s="17"/>
      <c r="I13" s="17"/>
    </row>
    <row r="14" spans="2:18" ht="15.75" x14ac:dyDescent="0.25">
      <c r="B14" s="22" t="s">
        <v>27</v>
      </c>
      <c r="C14" s="22" t="s">
        <v>18</v>
      </c>
      <c r="D14" s="17">
        <v>48.8</v>
      </c>
      <c r="E14" s="22" t="s">
        <v>29</v>
      </c>
      <c r="F14" s="17">
        <v>143.18</v>
      </c>
      <c r="G14" s="17">
        <f t="shared" si="0"/>
        <v>48.8</v>
      </c>
      <c r="H14" s="17"/>
      <c r="I14" s="17"/>
    </row>
    <row r="15" spans="2:18" ht="15.75" x14ac:dyDescent="0.25">
      <c r="B15" s="22" t="s">
        <v>30</v>
      </c>
      <c r="C15" s="22" t="s">
        <v>35</v>
      </c>
      <c r="D15" s="17">
        <v>11.26</v>
      </c>
      <c r="E15" s="22" t="s">
        <v>29</v>
      </c>
      <c r="F15" s="17">
        <v>33.049999999999997</v>
      </c>
      <c r="G15" s="17">
        <f t="shared" si="0"/>
        <v>11.26</v>
      </c>
      <c r="H15" s="17"/>
      <c r="I15" s="17"/>
    </row>
    <row r="16" spans="2:18" ht="15.75" x14ac:dyDescent="0.25">
      <c r="B16" s="22" t="s">
        <v>32</v>
      </c>
      <c r="C16" s="22" t="s">
        <v>19</v>
      </c>
      <c r="D16" s="17">
        <v>9.23</v>
      </c>
      <c r="E16" s="22" t="s">
        <v>29</v>
      </c>
      <c r="F16" s="17">
        <v>27.09</v>
      </c>
      <c r="G16" s="17">
        <f t="shared" si="0"/>
        <v>9.23</v>
      </c>
      <c r="H16" s="17"/>
      <c r="I16" s="17"/>
    </row>
    <row r="17" spans="2:19" ht="15.75" x14ac:dyDescent="0.25">
      <c r="B17" s="22" t="s">
        <v>33</v>
      </c>
      <c r="C17" s="22" t="s">
        <v>36</v>
      </c>
      <c r="D17" s="17">
        <v>10.1</v>
      </c>
      <c r="E17" s="22" t="s">
        <v>29</v>
      </c>
      <c r="F17" s="17">
        <v>29.64</v>
      </c>
      <c r="G17" s="17"/>
      <c r="H17" s="17">
        <f>+D17</f>
        <v>10.1</v>
      </c>
      <c r="I17" s="17"/>
    </row>
    <row r="18" spans="2:19" ht="15.75" x14ac:dyDescent="0.25">
      <c r="B18" s="26" t="s">
        <v>5</v>
      </c>
      <c r="C18" s="27"/>
      <c r="D18" s="23">
        <f>SUM(D11:D17)</f>
        <v>188.79999999999995</v>
      </c>
      <c r="E18" s="21"/>
      <c r="F18" s="23">
        <f t="shared" ref="F18:I18" si="1">SUM(F11:F17)</f>
        <v>701.43000000000006</v>
      </c>
      <c r="G18" s="23">
        <f t="shared" si="1"/>
        <v>178.69999999999996</v>
      </c>
      <c r="H18" s="23">
        <f t="shared" si="1"/>
        <v>10.1</v>
      </c>
      <c r="I18" s="23">
        <f t="shared" si="1"/>
        <v>0</v>
      </c>
      <c r="J18" s="1"/>
      <c r="K18" s="15">
        <f>I18+H18+G18</f>
        <v>188.79999999999995</v>
      </c>
      <c r="S18" s="5"/>
    </row>
    <row r="19" spans="2:19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9" x14ac:dyDescent="0.25">
      <c r="B20" s="1"/>
      <c r="C20" s="1"/>
      <c r="D20" s="1"/>
      <c r="E20" s="2"/>
      <c r="F20" s="1"/>
      <c r="G20" s="1"/>
      <c r="H20" s="1"/>
      <c r="I20" s="1"/>
      <c r="J20" s="1"/>
    </row>
    <row r="21" spans="2:19" x14ac:dyDescent="0.25">
      <c r="B21" s="6"/>
      <c r="C21" s="6"/>
      <c r="D21" s="6"/>
      <c r="E21" s="6"/>
      <c r="F21" s="6"/>
      <c r="G21" s="6"/>
      <c r="H21" s="6"/>
      <c r="I21" s="6"/>
      <c r="J21" s="1"/>
    </row>
    <row r="22" spans="2:19" ht="17.25" customHeight="1" x14ac:dyDescent="0.25">
      <c r="B22" s="10"/>
      <c r="C22" s="10"/>
      <c r="D22" s="11"/>
      <c r="E22" s="11"/>
      <c r="F22" s="11"/>
      <c r="G22" s="11"/>
      <c r="H22" s="11"/>
      <c r="I22" s="10"/>
      <c r="J22" s="1"/>
    </row>
    <row r="23" spans="2:19" ht="15" customHeight="1" x14ac:dyDescent="0.25">
      <c r="B23" s="10"/>
      <c r="C23" s="10"/>
      <c r="D23" s="10"/>
      <c r="E23" s="10"/>
      <c r="F23" s="10"/>
      <c r="G23" s="10"/>
      <c r="H23" s="4"/>
      <c r="I23" s="10"/>
      <c r="J23" s="1"/>
    </row>
    <row r="24" spans="2:19" x14ac:dyDescent="0.25">
      <c r="B24" s="10"/>
      <c r="C24" s="10"/>
      <c r="D24" s="10"/>
      <c r="E24" s="10"/>
      <c r="F24" s="10"/>
      <c r="G24" s="10"/>
      <c r="H24" s="4"/>
      <c r="I24" s="10"/>
      <c r="J24" s="1"/>
    </row>
    <row r="25" spans="2:19" x14ac:dyDescent="0.25">
      <c r="B25" s="10"/>
      <c r="C25" s="10"/>
      <c r="D25" s="10"/>
      <c r="E25" s="10"/>
      <c r="F25" s="10"/>
      <c r="G25" s="10"/>
      <c r="H25" s="4"/>
      <c r="I25" s="10"/>
      <c r="J25" s="1"/>
    </row>
    <row r="26" spans="2:19" x14ac:dyDescent="0.25">
      <c r="B26" s="12"/>
      <c r="C26" s="12"/>
      <c r="D26" s="12"/>
      <c r="E26" s="12"/>
      <c r="F26" s="12"/>
      <c r="G26" s="12"/>
      <c r="H26" s="12"/>
      <c r="I26" s="12"/>
      <c r="J26" s="1"/>
    </row>
    <row r="27" spans="2:19" x14ac:dyDescent="0.25">
      <c r="B27" s="12"/>
      <c r="C27" s="7"/>
      <c r="D27" s="8"/>
      <c r="E27" s="8"/>
      <c r="F27" s="8"/>
      <c r="G27" s="9"/>
      <c r="H27" s="9"/>
      <c r="I27" s="8"/>
      <c r="J27" s="1"/>
    </row>
    <row r="28" spans="2:19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4">
    <mergeCell ref="I5:I7"/>
    <mergeCell ref="B8:I8"/>
    <mergeCell ref="B18:C18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  <mergeCell ref="B10:I10"/>
  </mergeCells>
  <pageMargins left="0.98425196850393704" right="0.39370078740157483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G13" sqref="G13"/>
    </sheetView>
  </sheetViews>
  <sheetFormatPr defaultRowHeight="15" x14ac:dyDescent="0.25"/>
  <cols>
    <col min="2" max="2" width="7.85546875" bestFit="1" customWidth="1"/>
    <col min="3" max="3" width="10.42578125" bestFit="1" customWidth="1"/>
    <col min="4" max="4" width="8" bestFit="1" customWidth="1"/>
    <col min="5" max="5" width="9.140625" bestFit="1" customWidth="1"/>
    <col min="6" max="6" width="8" bestFit="1" customWidth="1"/>
    <col min="7" max="7" width="10.5703125" bestFit="1" customWidth="1"/>
    <col min="8" max="8" width="13.140625" bestFit="1" customWidth="1"/>
    <col min="9" max="9" width="12.5703125" bestFit="1" customWidth="1"/>
  </cols>
  <sheetData>
    <row r="2" spans="2:9" ht="15.75" x14ac:dyDescent="0.25">
      <c r="B2" s="33" t="s">
        <v>12</v>
      </c>
      <c r="C2" s="33"/>
      <c r="D2" s="33"/>
      <c r="E2" s="33"/>
      <c r="F2" s="33"/>
      <c r="G2" s="33"/>
      <c r="H2" s="33"/>
      <c r="I2" s="33"/>
    </row>
    <row r="3" spans="2:9" ht="18" x14ac:dyDescent="0.25">
      <c r="B3" s="24" t="s">
        <v>6</v>
      </c>
      <c r="C3" s="24" t="s">
        <v>2</v>
      </c>
      <c r="D3" s="34" t="s">
        <v>10</v>
      </c>
      <c r="E3" s="34"/>
      <c r="F3" s="34"/>
      <c r="G3" s="34"/>
      <c r="H3" s="34"/>
      <c r="I3" s="24" t="s">
        <v>11</v>
      </c>
    </row>
    <row r="4" spans="2:9" x14ac:dyDescent="0.25">
      <c r="B4" s="24"/>
      <c r="C4" s="24"/>
      <c r="D4" s="24" t="s">
        <v>16</v>
      </c>
      <c r="E4" s="24" t="s">
        <v>15</v>
      </c>
      <c r="F4" s="24" t="s">
        <v>14</v>
      </c>
      <c r="G4" s="24" t="s">
        <v>13</v>
      </c>
      <c r="H4" s="24" t="s">
        <v>21</v>
      </c>
      <c r="I4" s="24"/>
    </row>
    <row r="5" spans="2:9" x14ac:dyDescent="0.25">
      <c r="B5" s="24"/>
      <c r="C5" s="24"/>
      <c r="D5" s="24"/>
      <c r="E5" s="24"/>
      <c r="F5" s="24"/>
      <c r="G5" s="24"/>
      <c r="H5" s="24"/>
      <c r="I5" s="24"/>
    </row>
    <row r="6" spans="2:9" x14ac:dyDescent="0.25">
      <c r="B6" s="24"/>
      <c r="C6" s="24"/>
      <c r="D6" s="24"/>
      <c r="E6" s="24"/>
      <c r="F6" s="24"/>
      <c r="G6" s="24"/>
      <c r="H6" s="24"/>
      <c r="I6" s="24"/>
    </row>
    <row r="7" spans="2:9" ht="15.75" x14ac:dyDescent="0.25"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</row>
    <row r="8" spans="2:9" ht="15.75" x14ac:dyDescent="0.25">
      <c r="B8" s="30" t="s">
        <v>37</v>
      </c>
      <c r="C8" s="31"/>
      <c r="D8" s="31"/>
      <c r="E8" s="31"/>
      <c r="F8" s="31"/>
      <c r="G8" s="31"/>
      <c r="H8" s="31"/>
      <c r="I8" s="32"/>
    </row>
    <row r="9" spans="2:9" ht="15.75" x14ac:dyDescent="0.25">
      <c r="B9" s="20">
        <v>1</v>
      </c>
      <c r="C9" s="20" t="s">
        <v>20</v>
      </c>
      <c r="D9" s="16"/>
      <c r="E9" s="16">
        <f>'I KORRUS'!D18</f>
        <v>188.79999999999995</v>
      </c>
      <c r="F9" s="16">
        <f>'I KORRUS'!G18</f>
        <v>178.69999999999996</v>
      </c>
      <c r="G9" s="16">
        <f>'I KORRUS'!H18</f>
        <v>10.1</v>
      </c>
      <c r="H9" s="16">
        <f>'I KORRUS'!I18</f>
        <v>0</v>
      </c>
      <c r="I9" s="16">
        <f>'I KORRUS'!F18</f>
        <v>701.43000000000006</v>
      </c>
    </row>
    <row r="10" spans="2:9" ht="15.75" x14ac:dyDescent="0.25">
      <c r="B10" s="18" t="s">
        <v>17</v>
      </c>
      <c r="C10" s="18"/>
      <c r="D10" s="19">
        <v>210.69</v>
      </c>
      <c r="E10" s="19">
        <f>SUM(E9:E9)</f>
        <v>188.79999999999995</v>
      </c>
      <c r="F10" s="19">
        <f>SUM(F9:F9)</f>
        <v>178.69999999999996</v>
      </c>
      <c r="G10" s="19">
        <f>SUM(G9:G9)</f>
        <v>10.1</v>
      </c>
      <c r="H10" s="19">
        <f>SUM(H9:H9)</f>
        <v>0</v>
      </c>
      <c r="I10" s="19">
        <f>SUM(I9:I9)</f>
        <v>701.43000000000006</v>
      </c>
    </row>
  </sheetData>
  <mergeCells count="11">
    <mergeCell ref="B8:I8"/>
    <mergeCell ref="B2:I2"/>
    <mergeCell ref="B3:B6"/>
    <mergeCell ref="C3:C6"/>
    <mergeCell ref="D3:H3"/>
    <mergeCell ref="I3:I6"/>
    <mergeCell ref="D4:D6"/>
    <mergeCell ref="E4:E6"/>
    <mergeCell ref="F4:F6"/>
    <mergeCell ref="G4:G6"/>
    <mergeCell ref="H4:H6"/>
  </mergeCells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58E5DCF-76F2-4BB2-90FE-3DA3457B2A91}"/>
</file>

<file path=customXml/itemProps2.xml><?xml version="1.0" encoding="utf-8"?>
<ds:datastoreItem xmlns:ds="http://schemas.openxmlformats.org/officeDocument/2006/customXml" ds:itemID="{39869471-27B5-4366-9B13-DCFCF2DE6C65}"/>
</file>

<file path=customXml/itemProps3.xml><?xml version="1.0" encoding="utf-8"?>
<ds:datastoreItem xmlns:ds="http://schemas.openxmlformats.org/officeDocument/2006/customXml" ds:itemID="{0FD55E94-94BF-49B9-94E3-96E3B82DB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I KORRUS</vt:lpstr>
      <vt:lpstr>Ehitis kokku</vt:lpstr>
      <vt:lpstr>'Ehitis kokku'!Prindiala</vt:lpstr>
      <vt:lpstr>'I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Andres Mägi</cp:lastModifiedBy>
  <cp:lastPrinted>2013-12-30T14:14:39Z</cp:lastPrinted>
  <dcterms:created xsi:type="dcterms:W3CDTF">2011-05-11T19:29:21Z</dcterms:created>
  <dcterms:modified xsi:type="dcterms:W3CDTF">2015-01-20T13:55:07Z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iirkond_">
    <vt:lpwstr>Põhja piirkond</vt:lpwstr>
  </property>
</Properties>
</file>